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89" activeTab="4"/>
  </bookViews>
  <sheets>
    <sheet name="1 Этап" sheetId="1" r:id="rId1"/>
    <sheet name="04-01-01" sheetId="2" r:id="rId2"/>
    <sheet name="07-01-01" sheetId="3" r:id="rId3"/>
    <sheet name="07-01-02" sheetId="4" r:id="rId4"/>
    <sheet name="07-01-03" sheetId="5" r:id="rId5"/>
    <sheet name="07-01-04" sheetId="6" r:id="rId6"/>
  </sheets>
  <definedNames>
    <definedName name="_xlnm.Print_Titles" localSheetId="1">'04-01-01'!$11:$11</definedName>
    <definedName name="_xlnm.Print_Titles" localSheetId="2">'07-01-01'!$11:$11</definedName>
    <definedName name="_xlnm.Print_Titles" localSheetId="3">'07-01-02'!$11:$11</definedName>
    <definedName name="_xlnm.Print_Titles" localSheetId="4">'07-01-03'!$11:$11</definedName>
    <definedName name="_xlnm.Print_Titles" localSheetId="1">'04-01-01'!$11:$11</definedName>
    <definedName name="_xlnm.Print_Titles" localSheetId="2">'07-01-01'!$11:$11</definedName>
    <definedName name="_xlnm.Print_Titles" localSheetId="3">'07-01-02'!$11:$11</definedName>
    <definedName name="_xlnm.Print_Titles" localSheetId="4">'07-01-03'!$11:$11</definedName>
    <definedName name="_xlnm.Print_Titles" localSheetId="5">'07-01-04'!#REF!</definedName>
  </definedNames>
  <calcPr fullCalcOnLoad="1"/>
</workbook>
</file>

<file path=xl/sharedStrings.xml><?xml version="1.0" encoding="utf-8"?>
<sst xmlns="http://schemas.openxmlformats.org/spreadsheetml/2006/main" count="336" uniqueCount="173">
  <si>
    <t>№ пп</t>
  </si>
  <si>
    <t>Наименование</t>
  </si>
  <si>
    <t>Ед. изм.</t>
  </si>
  <si>
    <t>Кол.</t>
  </si>
  <si>
    <t>УТВЕРЖДАЮ</t>
  </si>
  <si>
    <t>Примечание</t>
  </si>
  <si>
    <t>_____________________</t>
  </si>
  <si>
    <t>Раздел 1. Земляные работы</t>
  </si>
  <si>
    <t>1</t>
  </si>
  <si>
    <t>Разработка грунта в траншеях экскаватором «обратная лопата» с ковшом вместимостью 0,5 (0,5-0,63) м3, в отвал группа грунтов: 2</t>
  </si>
  <si>
    <t>1000 м3</t>
  </si>
  <si>
    <t>2</t>
  </si>
  <si>
    <t>Разработка грунта вручную в траншеях глубиной до 2 м без креплений с откосами, группа грунтов: 2</t>
  </si>
  <si>
    <t>100 м3</t>
  </si>
  <si>
    <t>3</t>
  </si>
  <si>
    <t>Засыпка траншей и котлованов с перемещением грунта до 5 м бульдозерами мощностью: 59 кВт (80 л.с.), группа грунтов 2</t>
  </si>
  <si>
    <t>4</t>
  </si>
  <si>
    <t>Засыпка вручную траншей, пазух котлованов и ям, группа грунтов: 2</t>
  </si>
  <si>
    <t>5</t>
  </si>
  <si>
    <t>Устройство постели при одном кабеле в траншее</t>
  </si>
  <si>
    <t>100 м</t>
  </si>
  <si>
    <t>6</t>
  </si>
  <si>
    <t>Песок природный для строительных: работ средний</t>
  </si>
  <si>
    <t>м3</t>
  </si>
  <si>
    <t>Раздел 2. Электромонтажные работы</t>
  </si>
  <si>
    <t>7</t>
  </si>
  <si>
    <t>Кабель до 35 кВ в проложенных трубах, блоках и коробах, масса 1 м кабеля: до 6 кг</t>
  </si>
  <si>
    <t>8</t>
  </si>
  <si>
    <t>Кабель силовой с алюминиевыми жилами АВБбШв 3х4-660</t>
  </si>
  <si>
    <t>1000 м</t>
  </si>
  <si>
    <t>9</t>
  </si>
  <si>
    <t>Кабель до 35 кВ по установленным конструкциям и лоткам с креплением по всей длине, масса 1 м кабеля: до 3 кг</t>
  </si>
  <si>
    <t>10</t>
  </si>
  <si>
    <t>Кабель КПГ 3*1,5   44,55/1,2/6,84</t>
  </si>
  <si>
    <t>м</t>
  </si>
  <si>
    <t>11</t>
  </si>
  <si>
    <t>Установка стальных опор</t>
  </si>
  <si>
    <t>т</t>
  </si>
  <si>
    <t>12</t>
  </si>
  <si>
    <t>Стальной фонарный столб Т-07-2 со светильниками 19095/6,84</t>
  </si>
  <si>
    <t>шт</t>
  </si>
  <si>
    <t>13</t>
  </si>
  <si>
    <t>Установка закладных деталей весом: до 20 кг</t>
  </si>
  <si>
    <t>14</t>
  </si>
  <si>
    <t>Закладная деталь для фонарного столба 2425/6,84</t>
  </si>
  <si>
    <t>15</t>
  </si>
  <si>
    <t>Лампа светодиодная Е-27 15W 4000KFeronLB-9425629  80,2/1,2/6,84</t>
  </si>
  <si>
    <t>16</t>
  </si>
  <si>
    <t>Подвеска самонесущих изолированных проводов (СИП-2А) напряжением от 0,4 кВ до 1 кВ (со снятием напряжения) при количестве 29 опор: с использованием автогидроподъемника</t>
  </si>
  <si>
    <t>17</t>
  </si>
  <si>
    <t>Провода самонесущие изолированные для воздушных линий электропередачи с алюминиевыми жилами марки: СИП-2 3х16+1х25-0,6/1,0</t>
  </si>
  <si>
    <t>18</t>
  </si>
  <si>
    <t>Коробка (ящик) с зажимами для кабелей и проводов сечением до 6 мм2, устанавливаемая на конструкции на стене или колонне, количество зажимов: до 10</t>
  </si>
  <si>
    <t>19</t>
  </si>
  <si>
    <t>Коробка распределительная для опоры освещения (вводной щиток) 2301/1,2/6,84</t>
  </si>
  <si>
    <t>20</t>
  </si>
  <si>
    <t>Прибор или аппарат</t>
  </si>
  <si>
    <t>21</t>
  </si>
  <si>
    <t>Выключатели автоматические: «IEK» ВА47-29 1Р 16А, характеристика С</t>
  </si>
  <si>
    <t>22</t>
  </si>
  <si>
    <t>Конструкции для установки приборов, масса: до 1 кг</t>
  </si>
  <si>
    <t>23</t>
  </si>
  <si>
    <t>Фотореле с датчиком ФР-М02 АС230В УХЛ4  1645/1,2/6,84</t>
  </si>
  <si>
    <t>24</t>
  </si>
  <si>
    <t>Устройство трубопроводов из асбестоцементных труб с соединением: стальными манжетами до 2 отверстий</t>
  </si>
  <si>
    <t>канал.км</t>
  </si>
  <si>
    <t>Раздел 3. Заземление</t>
  </si>
  <si>
    <t>25</t>
  </si>
  <si>
    <t>Заземлитель горизонтальный из стали: полосовой сечением 160 мм2</t>
  </si>
  <si>
    <t>26</t>
  </si>
  <si>
    <t>Сталь полосовая: 40х5 мм, марка Ст3сп</t>
  </si>
  <si>
    <t>27</t>
  </si>
  <si>
    <t>Заземлитель горизонтальный из стали: круглой диаметром 12 мм</t>
  </si>
  <si>
    <t>28</t>
  </si>
  <si>
    <t>Горячекатаная арматурная сталь гладкая класса А-I, диаметром: 10 мм</t>
  </si>
  <si>
    <t>29</t>
  </si>
  <si>
    <t>Заземлитель вертикальный из угловой стали размером: 50х50х5 мм</t>
  </si>
  <si>
    <t>10 шт</t>
  </si>
  <si>
    <t>30</t>
  </si>
  <si>
    <t>Сталь угловая: 50х50 мм</t>
  </si>
  <si>
    <t xml:space="preserve"> НЭС - (1 этап  ул. Чкалова,7)</t>
  </si>
  <si>
    <t>ВЕДОМОСТЬ ОБЪЕМОВ РАБОТ № 04-01-01</t>
  </si>
  <si>
    <t>31</t>
  </si>
  <si>
    <t>ВЕДОМОСТЬ ОБЪЕМОВ РАБОТ № 07-01-01</t>
  </si>
  <si>
    <t xml:space="preserve"> Вертикальная планировка - (1 этап  ул. Чкалова,7)</t>
  </si>
  <si>
    <t>Раздел 1. Вертикальная планировка</t>
  </si>
  <si>
    <t>Планировка площадей бульдозерами мощностью: 59 кВт (80 л.с.)</t>
  </si>
  <si>
    <t>1000 м2</t>
  </si>
  <si>
    <t>Разработка грунта с перемещением до 10 м бульдозерами мощностью: 59 кВт (80 л.с.), группа грунтов 2</t>
  </si>
  <si>
    <t>При перемещении грунта на каждые последующие 10 м добавлять: к расценке 01-01-030-02</t>
  </si>
  <si>
    <t>Погрузочные работы при автомобильных перевозках: грунта</t>
  </si>
  <si>
    <t>1 т груза</t>
  </si>
  <si>
    <t>Почвенно растительный слой</t>
  </si>
  <si>
    <t>Разработка грунта с перемещением до 10 м бульдозерами мощностью: 59 кВт (80 л.с.), группа грунтов 1  (для озеленения)</t>
  </si>
  <si>
    <t>При перемещении грунта на каждые последующие 10 м добавлять: к расценке 01-01-030-01(для озеленения)</t>
  </si>
  <si>
    <t>Раздел 2. Демонтажные работы</t>
  </si>
  <si>
    <t>Разборка покрытий и оснований: асфальтобетонных с помощью молотков отбойных</t>
  </si>
  <si>
    <t>Погрузо-разгрузочные работы при автомобильных перевозках: Погрузка мусора строительного с погрузкой экскаваторами емкостью ковша до 0,5 м3</t>
  </si>
  <si>
    <t>Перевозка грузов автомобилями бортовыми грузоподъемностью до 15 т на расстояние: I класс груза до 10 км</t>
  </si>
  <si>
    <t>ВЕДОМОСТЬ ОБЪЕМОВ РАБОТ № 07-01-02</t>
  </si>
  <si>
    <t xml:space="preserve"> Благоустройство территории -  (1 этап  ул. Чкалова,7)</t>
  </si>
  <si>
    <t>Уплотнение грунта пневматическими трамбовками, группа грунтов: 1-2</t>
  </si>
  <si>
    <t>Раздел 2. ТИП-2</t>
  </si>
  <si>
    <t>Устройство подстилающих и выравнивающих слоев оснований: из песчано-гравийной смеси, дресвы</t>
  </si>
  <si>
    <t>Смесь песчано-гравийная природная обогащенная с содержанием гравия: 25-35 %</t>
  </si>
  <si>
    <t>Устройство покрытия толщиной 4 см из горячих асфальтобетонных смесей плотных мелкозернистых типа АБВ, плотность каменных материалов 2,5-2,9 т/м3</t>
  </si>
  <si>
    <t>Битум горячий</t>
  </si>
  <si>
    <t>Смеси асфальтобетонные дорожные, аэродромные и асфальтобетон (горячие для плотного асфальтобетона мелко и крупнозернистые, песчаные), марка: II, тип Б</t>
  </si>
  <si>
    <t>Раздел 3. ТИП-4</t>
  </si>
  <si>
    <t>Устройство подстилающих и выравнивающих слоев оснований: из песка</t>
  </si>
  <si>
    <t>Устройство оснований толщиной 15 см из щебня фракции 16-25 мм при укатке каменных материалов с пределом прочности на сжатие до 68,6 МПа (700 кгс/см2): однослойных</t>
  </si>
  <si>
    <t>На каждый 1 см изменения толщины слоя добавлять или исключать к расценкам 27-04-007-01, 27-04-007-02, 27-04-007-03 (исключить 5см)</t>
  </si>
  <si>
    <t>На каждые 0,5 см изменения толщины покрытия добавлять или исключать: к расценке 27-06-020-01 (добавить 1см)</t>
  </si>
  <si>
    <t>Обеспыливание поверхности</t>
  </si>
  <si>
    <t>м2</t>
  </si>
  <si>
    <t>Устройство покрытий бесшовных толщиной 40 мм</t>
  </si>
  <si>
    <t>100 м2</t>
  </si>
  <si>
    <t>Олигоэфиракрилат МГФ-9, сорт I</t>
  </si>
  <si>
    <t>Гидропероксид изопропилбензола технический</t>
  </si>
  <si>
    <t>Кварц молотый пылевидный</t>
  </si>
  <si>
    <t>Нафтезит кобальтовый</t>
  </si>
  <si>
    <t>кг</t>
  </si>
  <si>
    <t>Полиэтиленполиамин технический</t>
  </si>
  <si>
    <t>Карборунд</t>
  </si>
  <si>
    <t>Смола эпоксидная ЭД-20</t>
  </si>
  <si>
    <t>Краситель кислотный желтый</t>
  </si>
  <si>
    <t>Резиновое покрытие 1400/1,2/6,84</t>
  </si>
  <si>
    <t>Клей полиуретановый 5798/14/1,2/6,84</t>
  </si>
  <si>
    <t>Раздел 4. ТИП-3</t>
  </si>
  <si>
    <t>Устройство подстилающих и выравнивающих слоев оснований: из песчано-гравийной смеси</t>
  </si>
  <si>
    <t>Смесь песчано-гравийная природная</t>
  </si>
  <si>
    <t>32</t>
  </si>
  <si>
    <t>Устройство покрытий: из брусчатки по готовому подстилающему слою с заполнением швов песком</t>
  </si>
  <si>
    <t>33</t>
  </si>
  <si>
    <t>Брусчатка вибропрессованная двухслойная: фактурная цветная, толщиной 40 мм</t>
  </si>
  <si>
    <t>Раздел 5. Бордюры</t>
  </si>
  <si>
    <t>34</t>
  </si>
  <si>
    <t>Установка бортовых камней бетонных: при других видах покрытий</t>
  </si>
  <si>
    <t>35</t>
  </si>
  <si>
    <t>Камни бортовые вибропрессованные "FARBSTEIN": тротуарные, размер 1000х200х80 мм, серые</t>
  </si>
  <si>
    <t>36</t>
  </si>
  <si>
    <t>Смеси бетонные тяжелого бетона (БСТ), класс В15 (М200)</t>
  </si>
  <si>
    <t>37</t>
  </si>
  <si>
    <t>38</t>
  </si>
  <si>
    <t>Раствор готовый кладочный, цементный, М100</t>
  </si>
  <si>
    <t>39</t>
  </si>
  <si>
    <t>ВЕДОМОСТЬ ОБЪЕМОВ РАБОТ № 07-01-03</t>
  </si>
  <si>
    <t xml:space="preserve"> Озеленение - (1 этап  ул. Чкалова,7)</t>
  </si>
  <si>
    <t>Раздел 1. Озеленение</t>
  </si>
  <si>
    <t>Подготовка почвы для устройства партерного и обыкновенного газона без внесения растительной земли: механизированным способом</t>
  </si>
  <si>
    <t>Посев газонов партерных, мавританских и обыкновенных вручную</t>
  </si>
  <si>
    <t>Подготовка стандартных посадочных мест механизированным способом для деревьев и кустарников с круглым комом земли размером: 0,3x0,3 м в естественном грунте</t>
  </si>
  <si>
    <t>Посадка деревьев и кустарников с комом земли размером: 0,3x0,3 м</t>
  </si>
  <si>
    <t>Семена газонных трав (смесь)</t>
  </si>
  <si>
    <t>Ель</t>
  </si>
  <si>
    <t>ВЕДОМОСТЬ ОБЪЕМОВ РАБОТ № 07-01-04</t>
  </si>
  <si>
    <t>Раздел 1. МАФ</t>
  </si>
  <si>
    <t>100 шт</t>
  </si>
  <si>
    <t>комп.</t>
  </si>
  <si>
    <t>Раздел 2. Ограждение</t>
  </si>
  <si>
    <t>Бетон тяжелый, класс: В12,5 (М150)</t>
  </si>
  <si>
    <t>№</t>
  </si>
  <si>
    <t>Установка мелких конструкций (малых архитектурных форм.) массой до 0,5 т
--------
1. Заполнение швов раствором.</t>
  </si>
  <si>
    <t>Качели-балансир КАЧ-1.4 25600/1,2/4,75</t>
  </si>
  <si>
    <t>Диван парковый Д-1.12 24640/1,2/4,75</t>
  </si>
  <si>
    <t>Урна  У-1.30 13600/1,2/4,75</t>
  </si>
  <si>
    <t>Стойка для сушки белья СБ- 1.1.; 22560/1,2/4,75</t>
  </si>
  <si>
    <t>Уличный тренаже ТР-1.63 "жим от груди" 78560/1,2/4,75</t>
  </si>
  <si>
    <t>Уличный тренажер ТР-2.02 "Лыжи" 79200/1,2/4,75</t>
  </si>
  <si>
    <t>Уличный тренажер ТР-2.12 "Степлер-Маятник" 68960/1,2/4,75</t>
  </si>
  <si>
    <t>Установка металлических оград
--------
1. Рытье ям под фундаменты или столбы с обратной засыпкой и трамбованием.
2. Установка столбов в ямы с заделкой бетоном.
3. Установка монтажных изделий со сваркой.
4. Навеска панелей на столбы с закреплением.
5. Укладка кирпичных подкладок под столбы.</t>
  </si>
  <si>
    <t>Панели металлические ГО-13 4640/1,2/8,39</t>
  </si>
  <si>
    <t xml:space="preserve"> МАФ (1 этап  1-ой очереди благоустройстваул. Чкалова,7)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</si>
</sst>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10" fillId="0" borderId="8">
      <alignment horizontal="center" wrapText="1"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6" fillId="0" borderId="0" xfId="0" applyFont="1" applyAlignment="1">
      <alignment/>
    </xf>
    <xf numFmtId="0" fontId="5" fillId="0" borderId="0" xfId="0" applyFont="1" applyAlignment="1">
      <alignment horizontal="right" vertical="top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4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right" vertical="top"/>
    </xf>
    <xf numFmtId="0" fontId="5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indent="8"/>
    </xf>
    <xf numFmtId="0" fontId="6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8" xfId="0" applyNumberFormat="1" applyFont="1" applyBorder="1" applyAlignment="1" quotePrefix="1">
      <alignment horizontal="center" vertical="top"/>
    </xf>
    <xf numFmtId="0" fontId="6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NumberFormat="1" applyFont="1" applyBorder="1" applyAlignment="1">
      <alignment horizontal="right" vertical="top" wrapText="1"/>
    </xf>
    <xf numFmtId="0" fontId="6" fillId="0" borderId="8" xfId="0" applyNumberFormat="1" applyFont="1" applyBorder="1" applyAlignment="1">
      <alignment horizontal="left" vertical="top"/>
    </xf>
    <xf numFmtId="0" fontId="6" fillId="0" borderId="8" xfId="0" applyNumberFormat="1" applyFont="1" applyBorder="1" applyAlignment="1">
      <alignment horizontal="right" vertical="top"/>
    </xf>
    <xf numFmtId="0" fontId="5" fillId="0" borderId="11" xfId="50" applyFont="1" applyBorder="1">
      <alignment horizontal="center" wrapText="1"/>
      <protection/>
    </xf>
    <xf numFmtId="0" fontId="5" fillId="0" borderId="8" xfId="53" applyFont="1" applyBorder="1" applyAlignment="1">
      <alignment horizontal="center" vertical="top" wrapText="1"/>
      <protection/>
    </xf>
    <xf numFmtId="0" fontId="5" fillId="0" borderId="8" xfId="53" applyFont="1" applyBorder="1" applyAlignment="1">
      <alignment horizontal="left" vertical="top" wrapText="1"/>
      <protection/>
    </xf>
    <xf numFmtId="0" fontId="5" fillId="0" borderId="11" xfId="53" applyFont="1" applyBorder="1" applyAlignment="1">
      <alignment horizontal="center" vertical="top" wrapText="1"/>
      <protection/>
    </xf>
    <xf numFmtId="0" fontId="5" fillId="0" borderId="11" xfId="53" applyFont="1" applyBorder="1" applyAlignment="1">
      <alignment horizontal="left" vertical="top" wrapText="1"/>
      <protection/>
    </xf>
    <xf numFmtId="49" fontId="9" fillId="0" borderId="8" xfId="0" applyNumberFormat="1" applyFont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49" fontId="6" fillId="0" borderId="8" xfId="0" applyNumberFormat="1" applyFont="1" applyBorder="1" applyAlignment="1">
      <alignment horizontal="left" vertical="top" wrapText="1"/>
    </xf>
    <xf numFmtId="0" fontId="11" fillId="0" borderId="8" xfId="53" applyFont="1" applyBorder="1" applyAlignment="1">
      <alignment horizontal="left" vertical="top" wrapText="1"/>
      <protection/>
    </xf>
    <xf numFmtId="0" fontId="46" fillId="0" borderId="8" xfId="53" applyFont="1" applyBorder="1" applyAlignment="1">
      <alignment horizontal="left" vertical="top" wrapText="1"/>
      <protection/>
    </xf>
    <xf numFmtId="0" fontId="5" fillId="0" borderId="8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ЛокСмет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итул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SheetLayoutView="75" zoomScalePageLayoutView="0" workbookViewId="0" topLeftCell="A43">
      <selection activeCell="B62" sqref="B62"/>
    </sheetView>
  </sheetViews>
  <sheetFormatPr defaultColWidth="9.00390625" defaultRowHeight="12.75"/>
  <cols>
    <col min="1" max="1" width="6.375" style="8" customWidth="1"/>
    <col min="2" max="2" width="47.375" style="9" customWidth="1"/>
    <col min="3" max="3" width="11.25390625" style="10" customWidth="1"/>
    <col min="4" max="4" width="11.625" style="24" customWidth="1"/>
    <col min="5" max="5" width="21.625" style="5" customWidth="1"/>
    <col min="6" max="6" width="9.75390625" style="6" customWidth="1"/>
    <col min="7" max="7" width="8.125" style="6" customWidth="1"/>
    <col min="8" max="8" width="9.125" style="6" customWidth="1"/>
    <col min="9" max="9" width="8.75390625" style="6" customWidth="1"/>
    <col min="10" max="10" width="9.25390625" style="6" customWidth="1"/>
    <col min="11" max="16384" width="9.125" style="6" customWidth="1"/>
  </cols>
  <sheetData>
    <row r="1" spans="1:8" ht="15">
      <c r="A1" s="1" t="s">
        <v>4</v>
      </c>
      <c r="B1" s="2"/>
      <c r="C1" s="3"/>
      <c r="D1" s="4"/>
      <c r="G1" s="7"/>
      <c r="H1" s="7"/>
    </row>
    <row r="2" spans="4:8" ht="12.75">
      <c r="D2" s="4"/>
      <c r="G2" s="11"/>
      <c r="H2" s="7"/>
    </row>
    <row r="3" spans="1:8" ht="14.25">
      <c r="A3" s="12"/>
      <c r="B3" s="13"/>
      <c r="C3" s="14"/>
      <c r="D3" s="5"/>
      <c r="G3" s="7"/>
      <c r="H3" s="7"/>
    </row>
    <row r="4" spans="1:8" ht="15.75">
      <c r="A4" s="15" t="s">
        <v>6</v>
      </c>
      <c r="C4" s="16"/>
      <c r="D4" s="17"/>
      <c r="G4" s="7"/>
      <c r="H4" s="7"/>
    </row>
    <row r="5" spans="1:8" ht="12.75">
      <c r="A5" s="18"/>
      <c r="D5" s="5"/>
      <c r="G5" s="7"/>
      <c r="H5" s="7"/>
    </row>
    <row r="6" spans="1:8" ht="15">
      <c r="A6" s="19"/>
      <c r="C6" s="20" t="s">
        <v>81</v>
      </c>
      <c r="D6" s="21"/>
      <c r="E6" s="22"/>
      <c r="F6" s="7"/>
      <c r="G6" s="7"/>
      <c r="H6" s="7"/>
    </row>
    <row r="7" spans="1:8" ht="14.25">
      <c r="A7" s="19"/>
      <c r="B7" s="23"/>
      <c r="C7" s="14" t="s">
        <v>80</v>
      </c>
      <c r="E7" s="22"/>
      <c r="F7" s="7"/>
      <c r="G7" s="7"/>
      <c r="H7" s="7"/>
    </row>
    <row r="8" spans="1:8" ht="12.75">
      <c r="A8" s="19"/>
      <c r="B8" s="25"/>
      <c r="C8" s="26"/>
      <c r="D8" s="21"/>
      <c r="E8" s="22"/>
      <c r="F8" s="7"/>
      <c r="G8" s="7"/>
      <c r="H8" s="7"/>
    </row>
    <row r="9" spans="1:8" ht="12.75">
      <c r="A9" s="19"/>
      <c r="B9" s="25"/>
      <c r="C9" s="26"/>
      <c r="D9" s="21"/>
      <c r="E9" s="22"/>
      <c r="F9" s="7"/>
      <c r="G9" s="7"/>
      <c r="H9" s="7"/>
    </row>
    <row r="10" spans="1:5" ht="24.75" customHeight="1">
      <c r="A10" s="27" t="s">
        <v>0</v>
      </c>
      <c r="B10" s="28" t="s">
        <v>1</v>
      </c>
      <c r="C10" s="29" t="s">
        <v>2</v>
      </c>
      <c r="D10" s="30" t="s">
        <v>3</v>
      </c>
      <c r="E10" s="31" t="s">
        <v>5</v>
      </c>
    </row>
    <row r="11" spans="1:5" ht="12.75">
      <c r="A11" s="32">
        <v>1</v>
      </c>
      <c r="B11" s="33">
        <v>2</v>
      </c>
      <c r="C11" s="33">
        <v>3</v>
      </c>
      <c r="D11" s="33">
        <v>4</v>
      </c>
      <c r="E11" s="33">
        <v>5</v>
      </c>
    </row>
    <row r="12" spans="1:5" ht="22.5" customHeight="1">
      <c r="A12" s="45" t="s">
        <v>7</v>
      </c>
      <c r="B12" s="46"/>
      <c r="C12" s="46"/>
      <c r="D12" s="46"/>
      <c r="E12" s="46"/>
    </row>
    <row r="13" spans="1:5" ht="38.25">
      <c r="A13" s="34" t="s">
        <v>8</v>
      </c>
      <c r="B13" s="35" t="s">
        <v>9</v>
      </c>
      <c r="C13" s="36" t="s">
        <v>10</v>
      </c>
      <c r="D13" s="37">
        <v>0.04725</v>
      </c>
      <c r="E13" s="38"/>
    </row>
    <row r="14" spans="1:5" ht="25.5">
      <c r="A14" s="34" t="s">
        <v>11</v>
      </c>
      <c r="B14" s="35" t="s">
        <v>12</v>
      </c>
      <c r="C14" s="36" t="s">
        <v>13</v>
      </c>
      <c r="D14" s="37">
        <v>0.047825</v>
      </c>
      <c r="E14" s="38"/>
    </row>
    <row r="15" spans="1:5" ht="38.25">
      <c r="A15" s="34" t="s">
        <v>14</v>
      </c>
      <c r="B15" s="35" t="s">
        <v>15</v>
      </c>
      <c r="C15" s="36" t="s">
        <v>10</v>
      </c>
      <c r="D15" s="37">
        <v>0.0405</v>
      </c>
      <c r="E15" s="38"/>
    </row>
    <row r="16" spans="1:5" ht="25.5">
      <c r="A16" s="34" t="s">
        <v>16</v>
      </c>
      <c r="B16" s="35" t="s">
        <v>17</v>
      </c>
      <c r="C16" s="36" t="s">
        <v>13</v>
      </c>
      <c r="D16" s="37">
        <v>0.0405</v>
      </c>
      <c r="E16" s="38"/>
    </row>
    <row r="17" spans="1:5" ht="12.75">
      <c r="A17" s="34" t="s">
        <v>18</v>
      </c>
      <c r="B17" s="35" t="s">
        <v>19</v>
      </c>
      <c r="C17" s="36" t="s">
        <v>20</v>
      </c>
      <c r="D17" s="37">
        <v>1.35</v>
      </c>
      <c r="E17" s="38"/>
    </row>
    <row r="18" spans="1:5" ht="12.75">
      <c r="A18" s="34" t="s">
        <v>21</v>
      </c>
      <c r="B18" s="35" t="s">
        <v>22</v>
      </c>
      <c r="C18" s="36" t="s">
        <v>23</v>
      </c>
      <c r="D18" s="39">
        <v>6.75</v>
      </c>
      <c r="E18" s="38"/>
    </row>
    <row r="19" spans="1:5" ht="22.5" customHeight="1">
      <c r="A19" s="45" t="s">
        <v>24</v>
      </c>
      <c r="B19" s="46"/>
      <c r="C19" s="46"/>
      <c r="D19" s="46"/>
      <c r="E19" s="46"/>
    </row>
    <row r="20" spans="1:5" ht="25.5">
      <c r="A20" s="34" t="s">
        <v>25</v>
      </c>
      <c r="B20" s="35" t="s">
        <v>26</v>
      </c>
      <c r="C20" s="36" t="s">
        <v>20</v>
      </c>
      <c r="D20" s="37">
        <v>1.35</v>
      </c>
      <c r="E20" s="38"/>
    </row>
    <row r="21" spans="1:5" ht="25.5">
      <c r="A21" s="34" t="s">
        <v>27</v>
      </c>
      <c r="B21" s="35" t="s">
        <v>28</v>
      </c>
      <c r="C21" s="36" t="s">
        <v>29</v>
      </c>
      <c r="D21" s="37">
        <v>0.135</v>
      </c>
      <c r="E21" s="38"/>
    </row>
    <row r="22" spans="1:5" ht="38.25">
      <c r="A22" s="34" t="s">
        <v>30</v>
      </c>
      <c r="B22" s="35" t="s">
        <v>31</v>
      </c>
      <c r="C22" s="36" t="s">
        <v>20</v>
      </c>
      <c r="D22" s="37">
        <v>0.65</v>
      </c>
      <c r="E22" s="38"/>
    </row>
    <row r="23" spans="1:5" ht="12.75">
      <c r="A23" s="34" t="s">
        <v>32</v>
      </c>
      <c r="B23" s="35" t="s">
        <v>33</v>
      </c>
      <c r="C23" s="36" t="s">
        <v>34</v>
      </c>
      <c r="D23" s="39">
        <v>65</v>
      </c>
      <c r="E23" s="38"/>
    </row>
    <row r="24" spans="1:5" ht="12.75">
      <c r="A24" s="34" t="s">
        <v>35</v>
      </c>
      <c r="B24" s="35" t="s">
        <v>36</v>
      </c>
      <c r="C24" s="36" t="s">
        <v>37</v>
      </c>
      <c r="D24" s="39">
        <f>0.4</f>
        <v>0.4</v>
      </c>
      <c r="E24" s="38"/>
    </row>
    <row r="25" spans="1:5" ht="25.5">
      <c r="A25" s="34" t="s">
        <v>38</v>
      </c>
      <c r="B25" s="35" t="s">
        <v>39</v>
      </c>
      <c r="C25" s="36" t="s">
        <v>40</v>
      </c>
      <c r="D25" s="39">
        <f>10</f>
        <v>10</v>
      </c>
      <c r="E25" s="38"/>
    </row>
    <row r="26" spans="1:5" ht="12.75">
      <c r="A26" s="34" t="s">
        <v>41</v>
      </c>
      <c r="B26" s="35" t="s">
        <v>42</v>
      </c>
      <c r="C26" s="36" t="s">
        <v>37</v>
      </c>
      <c r="D26" s="39">
        <v>0.1</v>
      </c>
      <c r="E26" s="38"/>
    </row>
    <row r="27" spans="1:5" ht="12.75">
      <c r="A27" s="34" t="s">
        <v>43</v>
      </c>
      <c r="B27" s="35" t="s">
        <v>44</v>
      </c>
      <c r="C27" s="36" t="s">
        <v>40</v>
      </c>
      <c r="D27" s="39">
        <f>10</f>
        <v>10</v>
      </c>
      <c r="E27" s="38"/>
    </row>
    <row r="28" spans="1:5" ht="25.5">
      <c r="A28" s="34" t="s">
        <v>45</v>
      </c>
      <c r="B28" s="35" t="s">
        <v>46</v>
      </c>
      <c r="C28" s="36" t="s">
        <v>40</v>
      </c>
      <c r="D28" s="39">
        <v>20</v>
      </c>
      <c r="E28" s="38"/>
    </row>
    <row r="29" spans="1:5" ht="51">
      <c r="A29" s="34" t="s">
        <v>47</v>
      </c>
      <c r="B29" s="35" t="s">
        <v>48</v>
      </c>
      <c r="C29" s="36" t="s">
        <v>29</v>
      </c>
      <c r="D29" s="37">
        <v>0.02</v>
      </c>
      <c r="E29" s="38"/>
    </row>
    <row r="30" spans="1:5" ht="51">
      <c r="A30" s="34" t="s">
        <v>49</v>
      </c>
      <c r="B30" s="35" t="s">
        <v>50</v>
      </c>
      <c r="C30" s="36" t="s">
        <v>29</v>
      </c>
      <c r="D30" s="37">
        <v>0.02</v>
      </c>
      <c r="E30" s="38"/>
    </row>
    <row r="31" spans="1:5" ht="51">
      <c r="A31" s="34" t="s">
        <v>51</v>
      </c>
      <c r="B31" s="35" t="s">
        <v>52</v>
      </c>
      <c r="C31" s="36" t="s">
        <v>40</v>
      </c>
      <c r="D31" s="39">
        <v>10</v>
      </c>
      <c r="E31" s="38"/>
    </row>
    <row r="32" spans="1:5" ht="25.5">
      <c r="A32" s="34" t="s">
        <v>53</v>
      </c>
      <c r="B32" s="35" t="s">
        <v>54</v>
      </c>
      <c r="C32" s="36" t="s">
        <v>40</v>
      </c>
      <c r="D32" s="39">
        <v>10</v>
      </c>
      <c r="E32" s="38"/>
    </row>
    <row r="33" spans="1:5" ht="12.75">
      <c r="A33" s="34" t="s">
        <v>55</v>
      </c>
      <c r="B33" s="35" t="s">
        <v>56</v>
      </c>
      <c r="C33" s="36" t="s">
        <v>40</v>
      </c>
      <c r="D33" s="39">
        <v>1</v>
      </c>
      <c r="E33" s="38"/>
    </row>
    <row r="34" spans="1:5" ht="25.5">
      <c r="A34" s="34" t="s">
        <v>57</v>
      </c>
      <c r="B34" s="35" t="s">
        <v>58</v>
      </c>
      <c r="C34" s="36" t="s">
        <v>40</v>
      </c>
      <c r="D34" s="39">
        <v>1</v>
      </c>
      <c r="E34" s="38"/>
    </row>
    <row r="35" spans="1:5" ht="25.5">
      <c r="A35" s="34" t="s">
        <v>59</v>
      </c>
      <c r="B35" s="35" t="s">
        <v>60</v>
      </c>
      <c r="C35" s="36" t="s">
        <v>40</v>
      </c>
      <c r="D35" s="39">
        <v>1</v>
      </c>
      <c r="E35" s="38"/>
    </row>
    <row r="36" spans="1:5" ht="25.5">
      <c r="A36" s="34" t="s">
        <v>61</v>
      </c>
      <c r="B36" s="35" t="s">
        <v>62</v>
      </c>
      <c r="C36" s="36" t="s">
        <v>40</v>
      </c>
      <c r="D36" s="39">
        <v>1</v>
      </c>
      <c r="E36" s="38"/>
    </row>
    <row r="37" spans="1:5" ht="38.25">
      <c r="A37" s="34" t="s">
        <v>63</v>
      </c>
      <c r="B37" s="35" t="s">
        <v>64</v>
      </c>
      <c r="C37" s="36" t="s">
        <v>65</v>
      </c>
      <c r="D37" s="37">
        <v>0.003</v>
      </c>
      <c r="E37" s="38"/>
    </row>
    <row r="38" spans="1:5" ht="22.5" customHeight="1">
      <c r="A38" s="45" t="s">
        <v>66</v>
      </c>
      <c r="B38" s="46"/>
      <c r="C38" s="46"/>
      <c r="D38" s="46"/>
      <c r="E38" s="46"/>
    </row>
    <row r="39" spans="1:5" ht="25.5">
      <c r="A39" s="34" t="s">
        <v>67</v>
      </c>
      <c r="B39" s="35" t="s">
        <v>68</v>
      </c>
      <c r="C39" s="36" t="s">
        <v>20</v>
      </c>
      <c r="D39" s="37">
        <v>0.08</v>
      </c>
      <c r="E39" s="38"/>
    </row>
    <row r="40" spans="1:5" ht="12.75">
      <c r="A40" s="34" t="s">
        <v>69</v>
      </c>
      <c r="B40" s="35" t="s">
        <v>70</v>
      </c>
      <c r="C40" s="36" t="s">
        <v>37</v>
      </c>
      <c r="D40" s="37">
        <v>0.0128</v>
      </c>
      <c r="E40" s="38"/>
    </row>
    <row r="41" spans="1:5" ht="25.5">
      <c r="A41" s="34" t="s">
        <v>71</v>
      </c>
      <c r="B41" s="35" t="s">
        <v>72</v>
      </c>
      <c r="C41" s="36" t="s">
        <v>20</v>
      </c>
      <c r="D41" s="37">
        <v>0.03</v>
      </c>
      <c r="E41" s="38"/>
    </row>
    <row r="42" spans="1:5" ht="25.5">
      <c r="A42" s="34" t="s">
        <v>73</v>
      </c>
      <c r="B42" s="35" t="s">
        <v>74</v>
      </c>
      <c r="C42" s="36" t="s">
        <v>37</v>
      </c>
      <c r="D42" s="37">
        <v>0.001851</v>
      </c>
      <c r="E42" s="38"/>
    </row>
    <row r="43" spans="1:5" ht="25.5">
      <c r="A43" s="34" t="s">
        <v>75</v>
      </c>
      <c r="B43" s="35" t="s">
        <v>76</v>
      </c>
      <c r="C43" s="36" t="s">
        <v>77</v>
      </c>
      <c r="D43" s="37">
        <v>0.9</v>
      </c>
      <c r="E43" s="38"/>
    </row>
    <row r="44" spans="1:5" ht="12.75">
      <c r="A44" s="34" t="s">
        <v>78</v>
      </c>
      <c r="B44" s="35" t="s">
        <v>79</v>
      </c>
      <c r="C44" s="36" t="s">
        <v>37</v>
      </c>
      <c r="D44" s="37">
        <v>0.06786</v>
      </c>
      <c r="E44" s="38"/>
    </row>
  </sheetData>
  <sheetProtection/>
  <mergeCells count="3">
    <mergeCell ref="A12:E12"/>
    <mergeCell ref="A19:E19"/>
    <mergeCell ref="A38:E38"/>
  </mergeCells>
  <printOptions/>
  <pageMargins left="0.4" right="0.31" top="0.45" bottom="0.48" header="0.24" footer="0.2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SheetLayoutView="75" zoomScalePageLayoutView="0" workbookViewId="0" topLeftCell="A1">
      <selection activeCell="H14" sqref="H14"/>
    </sheetView>
  </sheetViews>
  <sheetFormatPr defaultColWidth="9.00390625" defaultRowHeight="12.75"/>
  <cols>
    <col min="1" max="1" width="6.375" style="8" customWidth="1"/>
    <col min="2" max="2" width="47.375" style="9" customWidth="1"/>
    <col min="3" max="3" width="11.25390625" style="10" customWidth="1"/>
    <col min="4" max="4" width="11.625" style="24" customWidth="1"/>
    <col min="5" max="5" width="21.625" style="5" customWidth="1"/>
    <col min="6" max="6" width="9.75390625" style="6" customWidth="1"/>
    <col min="7" max="7" width="8.125" style="6" customWidth="1"/>
    <col min="8" max="8" width="9.125" style="6" customWidth="1"/>
    <col min="9" max="9" width="8.75390625" style="6" customWidth="1"/>
    <col min="10" max="10" width="9.25390625" style="6" customWidth="1"/>
    <col min="11" max="16384" width="9.125" style="6" customWidth="1"/>
  </cols>
  <sheetData>
    <row r="1" spans="1:8" ht="15">
      <c r="A1" s="1" t="s">
        <v>4</v>
      </c>
      <c r="B1" s="2"/>
      <c r="C1" s="3"/>
      <c r="D1" s="4"/>
      <c r="G1" s="7"/>
      <c r="H1" s="7"/>
    </row>
    <row r="2" spans="4:8" ht="12.75">
      <c r="D2" s="4"/>
      <c r="G2" s="11"/>
      <c r="H2" s="7"/>
    </row>
    <row r="3" spans="1:8" ht="14.25">
      <c r="A3" s="12"/>
      <c r="B3" s="13"/>
      <c r="C3" s="14"/>
      <c r="D3" s="5"/>
      <c r="G3" s="7"/>
      <c r="H3" s="7"/>
    </row>
    <row r="4" spans="1:8" ht="15.75">
      <c r="A4" s="15" t="s">
        <v>6</v>
      </c>
      <c r="C4" s="16"/>
      <c r="D4" s="17"/>
      <c r="G4" s="7"/>
      <c r="H4" s="7"/>
    </row>
    <row r="5" spans="1:8" ht="12.75">
      <c r="A5" s="18"/>
      <c r="D5" s="5"/>
      <c r="G5" s="7"/>
      <c r="H5" s="7"/>
    </row>
    <row r="6" spans="1:8" ht="15">
      <c r="A6" s="19"/>
      <c r="C6" s="20" t="s">
        <v>83</v>
      </c>
      <c r="D6" s="21"/>
      <c r="E6" s="22"/>
      <c r="F6" s="7"/>
      <c r="G6" s="7"/>
      <c r="H6" s="7"/>
    </row>
    <row r="7" spans="1:8" ht="14.25">
      <c r="A7" s="19"/>
      <c r="B7" s="23"/>
      <c r="C7" s="14" t="s">
        <v>84</v>
      </c>
      <c r="E7" s="22"/>
      <c r="F7" s="7"/>
      <c r="G7" s="7"/>
      <c r="H7" s="7"/>
    </row>
    <row r="8" spans="1:8" ht="12.75">
      <c r="A8" s="19"/>
      <c r="B8" s="25"/>
      <c r="C8" s="26"/>
      <c r="D8" s="21"/>
      <c r="E8" s="22"/>
      <c r="F8" s="7"/>
      <c r="G8" s="7"/>
      <c r="H8" s="7"/>
    </row>
    <row r="9" spans="1:8" ht="12.75">
      <c r="A9" s="19"/>
      <c r="B9" s="25"/>
      <c r="C9" s="26"/>
      <c r="D9" s="21"/>
      <c r="E9" s="22"/>
      <c r="F9" s="7"/>
      <c r="G9" s="7"/>
      <c r="H9" s="7"/>
    </row>
    <row r="10" spans="1:5" ht="24.75" customHeight="1">
      <c r="A10" s="27" t="s">
        <v>0</v>
      </c>
      <c r="B10" s="28" t="s">
        <v>1</v>
      </c>
      <c r="C10" s="29" t="s">
        <v>2</v>
      </c>
      <c r="D10" s="30" t="s">
        <v>3</v>
      </c>
      <c r="E10" s="31" t="s">
        <v>5</v>
      </c>
    </row>
    <row r="11" spans="1:5" ht="12.75">
      <c r="A11" s="32">
        <v>1</v>
      </c>
      <c r="B11" s="33">
        <v>2</v>
      </c>
      <c r="C11" s="33">
        <v>3</v>
      </c>
      <c r="D11" s="33">
        <v>4</v>
      </c>
      <c r="E11" s="33">
        <v>5</v>
      </c>
    </row>
    <row r="12" spans="1:5" ht="22.5" customHeight="1">
      <c r="A12" s="45" t="s">
        <v>85</v>
      </c>
      <c r="B12" s="46"/>
      <c r="C12" s="46"/>
      <c r="D12" s="46"/>
      <c r="E12" s="46"/>
    </row>
    <row r="13" spans="1:5" ht="25.5">
      <c r="A13" s="34" t="s">
        <v>8</v>
      </c>
      <c r="B13" s="35" t="s">
        <v>86</v>
      </c>
      <c r="C13" s="36" t="s">
        <v>87</v>
      </c>
      <c r="D13" s="37">
        <v>0.975</v>
      </c>
      <c r="E13" s="38"/>
    </row>
    <row r="14" spans="1:5" ht="38.25">
      <c r="A14" s="34" t="s">
        <v>11</v>
      </c>
      <c r="B14" s="35" t="s">
        <v>88</v>
      </c>
      <c r="C14" s="36" t="s">
        <v>10</v>
      </c>
      <c r="D14" s="37">
        <v>0.247</v>
      </c>
      <c r="E14" s="38"/>
    </row>
    <row r="15" spans="1:5" ht="25.5">
      <c r="A15" s="34" t="s">
        <v>14</v>
      </c>
      <c r="B15" s="35" t="s">
        <v>89</v>
      </c>
      <c r="C15" s="36" t="s">
        <v>10</v>
      </c>
      <c r="D15" s="37">
        <v>0.247</v>
      </c>
      <c r="E15" s="38"/>
    </row>
    <row r="16" spans="1:5" ht="25.5">
      <c r="A16" s="34" t="s">
        <v>16</v>
      </c>
      <c r="B16" s="35" t="s">
        <v>90</v>
      </c>
      <c r="C16" s="36" t="s">
        <v>91</v>
      </c>
      <c r="D16" s="39">
        <v>412.1</v>
      </c>
      <c r="E16" s="38"/>
    </row>
    <row r="17" spans="1:5" ht="18.75" customHeight="1">
      <c r="A17" s="47" t="s">
        <v>92</v>
      </c>
      <c r="B17" s="46"/>
      <c r="C17" s="46"/>
      <c r="D17" s="46"/>
      <c r="E17" s="46"/>
    </row>
    <row r="18" spans="1:5" ht="38.25">
      <c r="A18" s="34" t="s">
        <v>18</v>
      </c>
      <c r="B18" s="35" t="s">
        <v>93</v>
      </c>
      <c r="C18" s="36" t="s">
        <v>10</v>
      </c>
      <c r="D18" s="37">
        <v>0.069</v>
      </c>
      <c r="E18" s="38"/>
    </row>
    <row r="19" spans="1:5" ht="38.25">
      <c r="A19" s="34" t="s">
        <v>21</v>
      </c>
      <c r="B19" s="35" t="s">
        <v>94</v>
      </c>
      <c r="C19" s="36" t="s">
        <v>10</v>
      </c>
      <c r="D19" s="37">
        <v>0.069</v>
      </c>
      <c r="E19" s="38"/>
    </row>
    <row r="20" spans="1:5" ht="22.5" customHeight="1">
      <c r="A20" s="45" t="s">
        <v>95</v>
      </c>
      <c r="B20" s="46"/>
      <c r="C20" s="46"/>
      <c r="D20" s="46"/>
      <c r="E20" s="46"/>
    </row>
    <row r="21" spans="1:5" ht="25.5">
      <c r="A21" s="34" t="s">
        <v>25</v>
      </c>
      <c r="B21" s="35" t="s">
        <v>96</v>
      </c>
      <c r="C21" s="36" t="s">
        <v>13</v>
      </c>
      <c r="D21" s="37">
        <v>0.9</v>
      </c>
      <c r="E21" s="38"/>
    </row>
    <row r="22" spans="1:5" ht="51">
      <c r="A22" s="34" t="s">
        <v>27</v>
      </c>
      <c r="B22" s="35" t="s">
        <v>97</v>
      </c>
      <c r="C22" s="36" t="s">
        <v>91</v>
      </c>
      <c r="D22" s="39">
        <v>210.6</v>
      </c>
      <c r="E22" s="38"/>
    </row>
    <row r="23" spans="1:5" ht="38.25">
      <c r="A23" s="34" t="s">
        <v>30</v>
      </c>
      <c r="B23" s="35" t="s">
        <v>98</v>
      </c>
      <c r="C23" s="36" t="s">
        <v>91</v>
      </c>
      <c r="D23" s="39">
        <v>210.6</v>
      </c>
      <c r="E23" s="38"/>
    </row>
  </sheetData>
  <sheetProtection/>
  <mergeCells count="3">
    <mergeCell ref="A12:E12"/>
    <mergeCell ref="A17:E17"/>
    <mergeCell ref="A20:E20"/>
  </mergeCells>
  <printOptions/>
  <pageMargins left="0.4" right="0.31" top="0.45" bottom="0.48" header="0.24" footer="0.2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SheetLayoutView="75" zoomScalePageLayoutView="0" workbookViewId="0" topLeftCell="A1">
      <selection activeCell="F15" sqref="F15"/>
    </sheetView>
  </sheetViews>
  <sheetFormatPr defaultColWidth="9.00390625" defaultRowHeight="12.75"/>
  <cols>
    <col min="1" max="1" width="6.375" style="8" customWidth="1"/>
    <col min="2" max="2" width="47.375" style="9" customWidth="1"/>
    <col min="3" max="3" width="11.25390625" style="10" customWidth="1"/>
    <col min="4" max="4" width="11.625" style="24" customWidth="1"/>
    <col min="5" max="5" width="21.625" style="5" customWidth="1"/>
    <col min="6" max="6" width="9.75390625" style="6" customWidth="1"/>
    <col min="7" max="7" width="8.125" style="6" customWidth="1"/>
    <col min="8" max="8" width="9.125" style="6" customWidth="1"/>
    <col min="9" max="9" width="8.75390625" style="6" customWidth="1"/>
    <col min="10" max="10" width="9.25390625" style="6" customWidth="1"/>
    <col min="11" max="16384" width="9.125" style="6" customWidth="1"/>
  </cols>
  <sheetData>
    <row r="1" spans="1:8" ht="15">
      <c r="A1" s="1" t="s">
        <v>4</v>
      </c>
      <c r="B1" s="2"/>
      <c r="C1" s="3"/>
      <c r="D1" s="4"/>
      <c r="G1" s="7"/>
      <c r="H1" s="7"/>
    </row>
    <row r="2" spans="4:8" ht="12.75">
      <c r="D2" s="4"/>
      <c r="G2" s="11"/>
      <c r="H2" s="7"/>
    </row>
    <row r="3" spans="1:8" ht="14.25">
      <c r="A3" s="12"/>
      <c r="B3" s="13"/>
      <c r="C3" s="14"/>
      <c r="D3" s="5"/>
      <c r="G3" s="7"/>
      <c r="H3" s="7"/>
    </row>
    <row r="4" spans="1:8" ht="15.75">
      <c r="A4" s="15" t="s">
        <v>6</v>
      </c>
      <c r="C4" s="16"/>
      <c r="D4" s="17"/>
      <c r="G4" s="7"/>
      <c r="H4" s="7"/>
    </row>
    <row r="5" spans="1:8" ht="12.75">
      <c r="A5" s="18"/>
      <c r="D5" s="5"/>
      <c r="G5" s="7"/>
      <c r="H5" s="7"/>
    </row>
    <row r="6" spans="1:8" ht="15">
      <c r="A6" s="19"/>
      <c r="C6" s="20" t="s">
        <v>99</v>
      </c>
      <c r="D6" s="21"/>
      <c r="E6" s="22"/>
      <c r="F6" s="7"/>
      <c r="G6" s="7"/>
      <c r="H6" s="7"/>
    </row>
    <row r="7" spans="1:8" ht="14.25">
      <c r="A7" s="19"/>
      <c r="B7" s="23"/>
      <c r="C7" s="14" t="s">
        <v>100</v>
      </c>
      <c r="E7" s="22"/>
      <c r="F7" s="7"/>
      <c r="G7" s="7"/>
      <c r="H7" s="7"/>
    </row>
    <row r="8" spans="1:8" ht="12.75">
      <c r="A8" s="19"/>
      <c r="B8" s="25"/>
      <c r="C8" s="26"/>
      <c r="D8" s="21"/>
      <c r="E8" s="22"/>
      <c r="F8" s="7"/>
      <c r="G8" s="7"/>
      <c r="H8" s="7"/>
    </row>
    <row r="9" spans="1:8" ht="12.75">
      <c r="A9" s="19"/>
      <c r="B9" s="25"/>
      <c r="C9" s="26"/>
      <c r="D9" s="21"/>
      <c r="E9" s="22"/>
      <c r="F9" s="7"/>
      <c r="G9" s="7"/>
      <c r="H9" s="7"/>
    </row>
    <row r="10" spans="1:5" ht="24.75" customHeight="1">
      <c r="A10" s="27" t="s">
        <v>0</v>
      </c>
      <c r="B10" s="28" t="s">
        <v>1</v>
      </c>
      <c r="C10" s="29" t="s">
        <v>2</v>
      </c>
      <c r="D10" s="30" t="s">
        <v>3</v>
      </c>
      <c r="E10" s="31" t="s">
        <v>5</v>
      </c>
    </row>
    <row r="11" spans="1:5" ht="12.75">
      <c r="A11" s="32">
        <v>1</v>
      </c>
      <c r="B11" s="33">
        <v>2</v>
      </c>
      <c r="C11" s="33">
        <v>3</v>
      </c>
      <c r="D11" s="33">
        <v>4</v>
      </c>
      <c r="E11" s="33">
        <v>5</v>
      </c>
    </row>
    <row r="12" spans="1:5" ht="22.5" customHeight="1">
      <c r="A12" s="45" t="s">
        <v>7</v>
      </c>
      <c r="B12" s="46"/>
      <c r="C12" s="46"/>
      <c r="D12" s="46"/>
      <c r="E12" s="46"/>
    </row>
    <row r="13" spans="1:5" ht="25.5">
      <c r="A13" s="34" t="s">
        <v>8</v>
      </c>
      <c r="B13" s="35" t="s">
        <v>101</v>
      </c>
      <c r="C13" s="36" t="s">
        <v>13</v>
      </c>
      <c r="D13" s="37">
        <v>1.067</v>
      </c>
      <c r="E13" s="38"/>
    </row>
    <row r="14" spans="1:5" ht="22.5" customHeight="1">
      <c r="A14" s="45" t="s">
        <v>102</v>
      </c>
      <c r="B14" s="46"/>
      <c r="C14" s="46"/>
      <c r="D14" s="46"/>
      <c r="E14" s="46"/>
    </row>
    <row r="15" spans="1:5" ht="38.25">
      <c r="A15" s="34" t="s">
        <v>11</v>
      </c>
      <c r="B15" s="35" t="s">
        <v>103</v>
      </c>
      <c r="C15" s="36" t="s">
        <v>13</v>
      </c>
      <c r="D15" s="37">
        <v>0.07</v>
      </c>
      <c r="E15" s="38"/>
    </row>
    <row r="16" spans="1:5" ht="25.5">
      <c r="A16" s="34" t="s">
        <v>14</v>
      </c>
      <c r="B16" s="35" t="s">
        <v>104</v>
      </c>
      <c r="C16" s="36" t="s">
        <v>23</v>
      </c>
      <c r="D16" s="37">
        <v>7.7</v>
      </c>
      <c r="E16" s="38"/>
    </row>
    <row r="17" spans="1:5" ht="51">
      <c r="A17" s="34" t="s">
        <v>16</v>
      </c>
      <c r="B17" s="35" t="s">
        <v>105</v>
      </c>
      <c r="C17" s="36" t="s">
        <v>87</v>
      </c>
      <c r="D17" s="37">
        <v>0.07</v>
      </c>
      <c r="E17" s="38"/>
    </row>
    <row r="18" spans="1:5" ht="12.75">
      <c r="A18" s="34" t="s">
        <v>18</v>
      </c>
      <c r="B18" s="35" t="s">
        <v>106</v>
      </c>
      <c r="C18" s="36" t="s">
        <v>37</v>
      </c>
      <c r="D18" s="39">
        <v>0.0008</v>
      </c>
      <c r="E18" s="38"/>
    </row>
    <row r="19" spans="1:5" ht="51">
      <c r="A19" s="34" t="s">
        <v>21</v>
      </c>
      <c r="B19" s="35" t="s">
        <v>107</v>
      </c>
      <c r="C19" s="36" t="s">
        <v>37</v>
      </c>
      <c r="D19" s="39">
        <v>6.762</v>
      </c>
      <c r="E19" s="38"/>
    </row>
    <row r="20" spans="1:5" ht="22.5" customHeight="1">
      <c r="A20" s="45" t="s">
        <v>108</v>
      </c>
      <c r="B20" s="46"/>
      <c r="C20" s="46"/>
      <c r="D20" s="46"/>
      <c r="E20" s="46"/>
    </row>
    <row r="21" spans="1:5" ht="25.5">
      <c r="A21" s="34" t="s">
        <v>25</v>
      </c>
      <c r="B21" s="35" t="s">
        <v>109</v>
      </c>
      <c r="C21" s="36" t="s">
        <v>13</v>
      </c>
      <c r="D21" s="37">
        <v>0.268</v>
      </c>
      <c r="E21" s="38"/>
    </row>
    <row r="22" spans="1:5" ht="12.75">
      <c r="A22" s="34" t="s">
        <v>27</v>
      </c>
      <c r="B22" s="35" t="s">
        <v>22</v>
      </c>
      <c r="C22" s="36" t="s">
        <v>23</v>
      </c>
      <c r="D22" s="37">
        <v>29.48</v>
      </c>
      <c r="E22" s="38"/>
    </row>
    <row r="23" spans="1:5" ht="51">
      <c r="A23" s="34" t="s">
        <v>30</v>
      </c>
      <c r="B23" s="35" t="s">
        <v>110</v>
      </c>
      <c r="C23" s="36" t="s">
        <v>87</v>
      </c>
      <c r="D23" s="37">
        <v>0.268</v>
      </c>
      <c r="E23" s="38"/>
    </row>
    <row r="24" spans="1:5" ht="38.25">
      <c r="A24" s="34" t="s">
        <v>32</v>
      </c>
      <c r="B24" s="35" t="s">
        <v>111</v>
      </c>
      <c r="C24" s="36" t="s">
        <v>87</v>
      </c>
      <c r="D24" s="37">
        <v>-0.268</v>
      </c>
      <c r="E24" s="38"/>
    </row>
    <row r="25" spans="1:5" ht="51">
      <c r="A25" s="34" t="s">
        <v>35</v>
      </c>
      <c r="B25" s="35" t="s">
        <v>105</v>
      </c>
      <c r="C25" s="36" t="s">
        <v>87</v>
      </c>
      <c r="D25" s="37">
        <v>0.268</v>
      </c>
      <c r="E25" s="38"/>
    </row>
    <row r="26" spans="1:5" ht="12.75">
      <c r="A26" s="34" t="s">
        <v>38</v>
      </c>
      <c r="B26" s="35" t="s">
        <v>106</v>
      </c>
      <c r="C26" s="36" t="s">
        <v>37</v>
      </c>
      <c r="D26" s="39">
        <v>0.0029</v>
      </c>
      <c r="E26" s="38"/>
    </row>
    <row r="27" spans="1:5" ht="38.25">
      <c r="A27" s="34" t="s">
        <v>41</v>
      </c>
      <c r="B27" s="35" t="s">
        <v>112</v>
      </c>
      <c r="C27" s="36" t="s">
        <v>87</v>
      </c>
      <c r="D27" s="37">
        <v>0.268</v>
      </c>
      <c r="E27" s="38"/>
    </row>
    <row r="28" spans="1:5" ht="12.75">
      <c r="A28" s="34" t="s">
        <v>43</v>
      </c>
      <c r="B28" s="35" t="s">
        <v>106</v>
      </c>
      <c r="C28" s="36" t="s">
        <v>37</v>
      </c>
      <c r="D28" s="39">
        <v>0.0008</v>
      </c>
      <c r="E28" s="38"/>
    </row>
    <row r="29" spans="1:5" ht="51">
      <c r="A29" s="34" t="s">
        <v>45</v>
      </c>
      <c r="B29" s="35" t="s">
        <v>107</v>
      </c>
      <c r="C29" s="36" t="s">
        <v>37</v>
      </c>
      <c r="D29" s="37">
        <v>32.376</v>
      </c>
      <c r="E29" s="38"/>
    </row>
    <row r="30" spans="1:5" ht="12.75">
      <c r="A30" s="34" t="s">
        <v>47</v>
      </c>
      <c r="B30" s="35" t="s">
        <v>113</v>
      </c>
      <c r="C30" s="36" t="s">
        <v>114</v>
      </c>
      <c r="D30" s="39">
        <f>268</f>
        <v>268</v>
      </c>
      <c r="E30" s="38"/>
    </row>
    <row r="31" spans="1:5" ht="12.75">
      <c r="A31" s="34" t="s">
        <v>49</v>
      </c>
      <c r="B31" s="35" t="s">
        <v>115</v>
      </c>
      <c r="C31" s="36" t="s">
        <v>116</v>
      </c>
      <c r="D31" s="37">
        <v>2.68</v>
      </c>
      <c r="E31" s="38"/>
    </row>
    <row r="32" spans="1:5" ht="12.75">
      <c r="A32" s="34" t="s">
        <v>51</v>
      </c>
      <c r="B32" s="35" t="s">
        <v>117</v>
      </c>
      <c r="C32" s="36" t="s">
        <v>37</v>
      </c>
      <c r="D32" s="39">
        <v>-0.2975</v>
      </c>
      <c r="E32" s="38"/>
    </row>
    <row r="33" spans="1:5" ht="12.75">
      <c r="A33" s="34" t="s">
        <v>53</v>
      </c>
      <c r="B33" s="35" t="s">
        <v>118</v>
      </c>
      <c r="C33" s="36" t="s">
        <v>37</v>
      </c>
      <c r="D33" s="39">
        <v>-0.0019</v>
      </c>
      <c r="E33" s="38"/>
    </row>
    <row r="34" spans="1:5" ht="12.75">
      <c r="A34" s="34" t="s">
        <v>55</v>
      </c>
      <c r="B34" s="35" t="s">
        <v>119</v>
      </c>
      <c r="C34" s="36" t="s">
        <v>37</v>
      </c>
      <c r="D34" s="39">
        <v>-1.053</v>
      </c>
      <c r="E34" s="38"/>
    </row>
    <row r="35" spans="1:5" ht="12.75">
      <c r="A35" s="34" t="s">
        <v>57</v>
      </c>
      <c r="B35" s="35" t="s">
        <v>120</v>
      </c>
      <c r="C35" s="36" t="s">
        <v>121</v>
      </c>
      <c r="D35" s="39">
        <v>-5.092</v>
      </c>
      <c r="E35" s="38"/>
    </row>
    <row r="36" spans="1:5" ht="12.75">
      <c r="A36" s="34" t="s">
        <v>59</v>
      </c>
      <c r="B36" s="35" t="s">
        <v>122</v>
      </c>
      <c r="C36" s="36" t="s">
        <v>37</v>
      </c>
      <c r="D36" s="39">
        <v>-0.1214</v>
      </c>
      <c r="E36" s="38"/>
    </row>
    <row r="37" spans="1:5" ht="12.75">
      <c r="A37" s="34" t="s">
        <v>61</v>
      </c>
      <c r="B37" s="35" t="s">
        <v>123</v>
      </c>
      <c r="C37" s="36" t="s">
        <v>121</v>
      </c>
      <c r="D37" s="39">
        <v>-44.22</v>
      </c>
      <c r="E37" s="38"/>
    </row>
    <row r="38" spans="1:5" ht="12.75">
      <c r="A38" s="34" t="s">
        <v>63</v>
      </c>
      <c r="B38" s="35" t="s">
        <v>124</v>
      </c>
      <c r="C38" s="36" t="s">
        <v>37</v>
      </c>
      <c r="D38" s="39">
        <v>-0.9273</v>
      </c>
      <c r="E38" s="38"/>
    </row>
    <row r="39" spans="1:5" ht="12.75">
      <c r="A39" s="34" t="s">
        <v>67</v>
      </c>
      <c r="B39" s="35" t="s">
        <v>125</v>
      </c>
      <c r="C39" s="36" t="s">
        <v>37</v>
      </c>
      <c r="D39" s="39">
        <v>-0.0322</v>
      </c>
      <c r="E39" s="38"/>
    </row>
    <row r="40" spans="1:5" ht="12.75">
      <c r="A40" s="34" t="s">
        <v>69</v>
      </c>
      <c r="B40" s="35" t="s">
        <v>126</v>
      </c>
      <c r="C40" s="36" t="s">
        <v>114</v>
      </c>
      <c r="D40" s="39">
        <v>268</v>
      </c>
      <c r="E40" s="38"/>
    </row>
    <row r="41" spans="1:5" ht="12.75">
      <c r="A41" s="34" t="s">
        <v>71</v>
      </c>
      <c r="B41" s="35" t="s">
        <v>127</v>
      </c>
      <c r="C41" s="36" t="s">
        <v>121</v>
      </c>
      <c r="D41" s="37">
        <v>321.6</v>
      </c>
      <c r="E41" s="38"/>
    </row>
    <row r="42" spans="1:5" ht="22.5" customHeight="1">
      <c r="A42" s="45" t="s">
        <v>128</v>
      </c>
      <c r="B42" s="46"/>
      <c r="C42" s="46"/>
      <c r="D42" s="46"/>
      <c r="E42" s="46"/>
    </row>
    <row r="43" spans="1:5" ht="25.5">
      <c r="A43" s="34" t="s">
        <v>73</v>
      </c>
      <c r="B43" s="35" t="s">
        <v>129</v>
      </c>
      <c r="C43" s="36" t="s">
        <v>13</v>
      </c>
      <c r="D43" s="37">
        <v>0.64</v>
      </c>
      <c r="E43" s="38"/>
    </row>
    <row r="44" spans="1:5" ht="12.75">
      <c r="A44" s="34" t="s">
        <v>75</v>
      </c>
      <c r="B44" s="35" t="s">
        <v>130</v>
      </c>
      <c r="C44" s="36" t="s">
        <v>23</v>
      </c>
      <c r="D44" s="37">
        <v>81.28</v>
      </c>
      <c r="E44" s="38"/>
    </row>
    <row r="45" spans="1:5" ht="25.5">
      <c r="A45" s="34" t="s">
        <v>78</v>
      </c>
      <c r="B45" s="35" t="s">
        <v>109</v>
      </c>
      <c r="C45" s="36" t="s">
        <v>13</v>
      </c>
      <c r="D45" s="37">
        <v>0.64</v>
      </c>
      <c r="E45" s="38"/>
    </row>
    <row r="46" spans="1:5" ht="12.75">
      <c r="A46" s="34" t="s">
        <v>82</v>
      </c>
      <c r="B46" s="35" t="s">
        <v>22</v>
      </c>
      <c r="C46" s="36" t="s">
        <v>23</v>
      </c>
      <c r="D46" s="37">
        <v>70.4</v>
      </c>
      <c r="E46" s="38"/>
    </row>
    <row r="47" spans="1:5" ht="25.5">
      <c r="A47" s="34" t="s">
        <v>131</v>
      </c>
      <c r="B47" s="35" t="s">
        <v>132</v>
      </c>
      <c r="C47" s="36" t="s">
        <v>116</v>
      </c>
      <c r="D47" s="37">
        <v>6.4</v>
      </c>
      <c r="E47" s="38"/>
    </row>
    <row r="48" spans="1:5" ht="25.5">
      <c r="A48" s="34" t="s">
        <v>133</v>
      </c>
      <c r="B48" s="35" t="s">
        <v>134</v>
      </c>
      <c r="C48" s="36" t="s">
        <v>114</v>
      </c>
      <c r="D48" s="39">
        <v>640</v>
      </c>
      <c r="E48" s="38"/>
    </row>
    <row r="49" spans="1:5" ht="22.5" customHeight="1">
      <c r="A49" s="45" t="s">
        <v>135</v>
      </c>
      <c r="B49" s="46"/>
      <c r="C49" s="46"/>
      <c r="D49" s="46"/>
      <c r="E49" s="46"/>
    </row>
    <row r="50" spans="1:5" ht="25.5">
      <c r="A50" s="34" t="s">
        <v>136</v>
      </c>
      <c r="B50" s="35" t="s">
        <v>137</v>
      </c>
      <c r="C50" s="36" t="s">
        <v>20</v>
      </c>
      <c r="D50" s="37">
        <v>4.59</v>
      </c>
      <c r="E50" s="38"/>
    </row>
    <row r="51" spans="1:5" ht="25.5">
      <c r="A51" s="34" t="s">
        <v>138</v>
      </c>
      <c r="B51" s="35" t="s">
        <v>139</v>
      </c>
      <c r="C51" s="36" t="s">
        <v>40</v>
      </c>
      <c r="D51" s="39">
        <v>459</v>
      </c>
      <c r="E51" s="38"/>
    </row>
    <row r="52" spans="1:5" ht="25.5">
      <c r="A52" s="34" t="s">
        <v>140</v>
      </c>
      <c r="B52" s="35" t="s">
        <v>141</v>
      </c>
      <c r="C52" s="36" t="s">
        <v>23</v>
      </c>
      <c r="D52" s="39">
        <v>-27.08</v>
      </c>
      <c r="E52" s="38"/>
    </row>
    <row r="53" spans="1:5" ht="25.5">
      <c r="A53" s="34" t="s">
        <v>142</v>
      </c>
      <c r="B53" s="35" t="s">
        <v>141</v>
      </c>
      <c r="C53" s="36" t="s">
        <v>23</v>
      </c>
      <c r="D53" s="37">
        <v>23.2888</v>
      </c>
      <c r="E53" s="38"/>
    </row>
    <row r="54" spans="1:5" ht="12.75">
      <c r="A54" s="34" t="s">
        <v>143</v>
      </c>
      <c r="B54" s="35" t="s">
        <v>144</v>
      </c>
      <c r="C54" s="36" t="s">
        <v>23</v>
      </c>
      <c r="D54" s="39">
        <v>-0.2754</v>
      </c>
      <c r="E54" s="38"/>
    </row>
    <row r="55" spans="1:5" ht="12.75">
      <c r="A55" s="34" t="s">
        <v>145</v>
      </c>
      <c r="B55" s="35" t="s">
        <v>144</v>
      </c>
      <c r="C55" s="36" t="s">
        <v>23</v>
      </c>
      <c r="D55" s="37">
        <v>0.090882</v>
      </c>
      <c r="E55" s="38"/>
    </row>
  </sheetData>
  <sheetProtection/>
  <mergeCells count="5">
    <mergeCell ref="A12:E12"/>
    <mergeCell ref="A14:E14"/>
    <mergeCell ref="A20:E20"/>
    <mergeCell ref="A42:E42"/>
    <mergeCell ref="A49:E49"/>
  </mergeCells>
  <printOptions/>
  <pageMargins left="0.4" right="0.31" top="0.45" bottom="0.48" header="0.24" footer="0.2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zoomScaleSheetLayoutView="75" zoomScalePageLayoutView="0" workbookViewId="0" topLeftCell="A13">
      <selection activeCell="H13" sqref="H13"/>
    </sheetView>
  </sheetViews>
  <sheetFormatPr defaultColWidth="9.00390625" defaultRowHeight="12.75"/>
  <cols>
    <col min="1" max="1" width="6.375" style="8" customWidth="1"/>
    <col min="2" max="2" width="47.375" style="9" customWidth="1"/>
    <col min="3" max="3" width="11.25390625" style="10" customWidth="1"/>
    <col min="4" max="4" width="11.625" style="24" customWidth="1"/>
    <col min="5" max="5" width="21.625" style="5" customWidth="1"/>
    <col min="6" max="6" width="9.75390625" style="6" customWidth="1"/>
    <col min="7" max="7" width="8.125" style="6" customWidth="1"/>
    <col min="8" max="8" width="9.125" style="6" customWidth="1"/>
    <col min="9" max="9" width="8.75390625" style="6" customWidth="1"/>
    <col min="10" max="10" width="9.25390625" style="6" customWidth="1"/>
    <col min="11" max="16384" width="9.125" style="6" customWidth="1"/>
  </cols>
  <sheetData>
    <row r="1" spans="1:8" ht="15">
      <c r="A1" s="1" t="s">
        <v>4</v>
      </c>
      <c r="B1" s="2"/>
      <c r="C1" s="3"/>
      <c r="D1" s="4"/>
      <c r="G1" s="7"/>
      <c r="H1" s="7"/>
    </row>
    <row r="2" spans="4:8" ht="12.75">
      <c r="D2" s="4"/>
      <c r="G2" s="11"/>
      <c r="H2" s="7"/>
    </row>
    <row r="3" spans="1:8" ht="14.25">
      <c r="A3" s="12"/>
      <c r="B3" s="13"/>
      <c r="C3" s="14"/>
      <c r="D3" s="5"/>
      <c r="G3" s="7"/>
      <c r="H3" s="7"/>
    </row>
    <row r="4" spans="1:8" ht="15.75">
      <c r="A4" s="15" t="s">
        <v>6</v>
      </c>
      <c r="C4" s="16"/>
      <c r="D4" s="17"/>
      <c r="G4" s="7"/>
      <c r="H4" s="7"/>
    </row>
    <row r="5" spans="1:8" ht="12.75">
      <c r="A5" s="18"/>
      <c r="D5" s="5"/>
      <c r="G5" s="7"/>
      <c r="H5" s="7"/>
    </row>
    <row r="6" spans="1:8" ht="15">
      <c r="A6" s="19"/>
      <c r="C6" s="20" t="s">
        <v>146</v>
      </c>
      <c r="D6" s="21"/>
      <c r="E6" s="22"/>
      <c r="F6" s="7"/>
      <c r="G6" s="7"/>
      <c r="H6" s="7"/>
    </row>
    <row r="7" spans="1:8" ht="14.25">
      <c r="A7" s="19"/>
      <c r="B7" s="23"/>
      <c r="C7" s="14" t="s">
        <v>147</v>
      </c>
      <c r="E7" s="22"/>
      <c r="F7" s="7"/>
      <c r="G7" s="7"/>
      <c r="H7" s="7"/>
    </row>
    <row r="8" spans="1:8" ht="12.75">
      <c r="A8" s="19"/>
      <c r="B8" s="25"/>
      <c r="C8" s="26"/>
      <c r="D8" s="21"/>
      <c r="E8" s="22"/>
      <c r="F8" s="7"/>
      <c r="G8" s="7"/>
      <c r="H8" s="7"/>
    </row>
    <row r="9" spans="1:8" ht="12.75">
      <c r="A9" s="19"/>
      <c r="B9" s="25"/>
      <c r="C9" s="26"/>
      <c r="D9" s="21"/>
      <c r="E9" s="22"/>
      <c r="F9" s="7"/>
      <c r="G9" s="7"/>
      <c r="H9" s="7"/>
    </row>
    <row r="10" spans="1:5" ht="24.75" customHeight="1">
      <c r="A10" s="27" t="s">
        <v>0</v>
      </c>
      <c r="B10" s="28" t="s">
        <v>1</v>
      </c>
      <c r="C10" s="29" t="s">
        <v>2</v>
      </c>
      <c r="D10" s="30" t="s">
        <v>3</v>
      </c>
      <c r="E10" s="31" t="s">
        <v>5</v>
      </c>
    </row>
    <row r="11" spans="1:5" ht="12.75">
      <c r="A11" s="32">
        <v>1</v>
      </c>
      <c r="B11" s="33">
        <v>2</v>
      </c>
      <c r="C11" s="33">
        <v>3</v>
      </c>
      <c r="D11" s="33">
        <v>4</v>
      </c>
      <c r="E11" s="33">
        <v>5</v>
      </c>
    </row>
    <row r="12" spans="1:5" ht="22.5" customHeight="1">
      <c r="A12" s="45" t="s">
        <v>148</v>
      </c>
      <c r="B12" s="46"/>
      <c r="C12" s="46"/>
      <c r="D12" s="46"/>
      <c r="E12" s="46"/>
    </row>
    <row r="13" spans="1:5" ht="38.25">
      <c r="A13" s="34" t="s">
        <v>8</v>
      </c>
      <c r="B13" s="35" t="s">
        <v>149</v>
      </c>
      <c r="C13" s="36" t="s">
        <v>116</v>
      </c>
      <c r="D13" s="37">
        <v>4.6</v>
      </c>
      <c r="E13" s="38"/>
    </row>
    <row r="14" spans="1:5" ht="25.5">
      <c r="A14" s="34" t="s">
        <v>11</v>
      </c>
      <c r="B14" s="35" t="s">
        <v>150</v>
      </c>
      <c r="C14" s="36" t="s">
        <v>116</v>
      </c>
      <c r="D14" s="37">
        <v>4.6</v>
      </c>
      <c r="E14" s="38"/>
    </row>
    <row r="15" spans="1:5" ht="51">
      <c r="A15" s="34" t="s">
        <v>16</v>
      </c>
      <c r="B15" s="35" t="s">
        <v>151</v>
      </c>
      <c r="C15" s="36" t="s">
        <v>77</v>
      </c>
      <c r="D15" s="37">
        <v>0.1</v>
      </c>
      <c r="E15" s="38"/>
    </row>
    <row r="16" spans="1:5" ht="25.5">
      <c r="A16" s="34" t="s">
        <v>18</v>
      </c>
      <c r="B16" s="35" t="s">
        <v>152</v>
      </c>
      <c r="C16" s="36" t="s">
        <v>77</v>
      </c>
      <c r="D16" s="37">
        <v>0.1</v>
      </c>
      <c r="E16" s="38"/>
    </row>
    <row r="17" spans="1:5" ht="12.75">
      <c r="A17" s="34" t="s">
        <v>14</v>
      </c>
      <c r="B17" s="35" t="s">
        <v>153</v>
      </c>
      <c r="C17" s="36" t="s">
        <v>121</v>
      </c>
      <c r="D17" s="39">
        <v>9.2</v>
      </c>
      <c r="E17" s="38"/>
    </row>
    <row r="18" spans="1:5" ht="12.75">
      <c r="A18" s="34" t="s">
        <v>21</v>
      </c>
      <c r="B18" s="35" t="s">
        <v>154</v>
      </c>
      <c r="C18" s="36" t="s">
        <v>40</v>
      </c>
      <c r="D18" s="39">
        <v>1</v>
      </c>
      <c r="E18" s="38"/>
    </row>
  </sheetData>
  <sheetProtection/>
  <mergeCells count="1">
    <mergeCell ref="A12:E12"/>
  </mergeCells>
  <printOptions/>
  <pageMargins left="0.4" right="0.31" top="0.45" bottom="0.48" header="0.24" footer="0.2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75" zoomScalePageLayoutView="0" workbookViewId="0" topLeftCell="A1">
      <selection activeCell="B17" sqref="B17"/>
    </sheetView>
  </sheetViews>
  <sheetFormatPr defaultColWidth="9.00390625" defaultRowHeight="12.75"/>
  <cols>
    <col min="1" max="1" width="6.375" style="8" customWidth="1"/>
    <col min="2" max="2" width="54.25390625" style="9" customWidth="1"/>
    <col min="3" max="3" width="20.125" style="10" customWidth="1"/>
    <col min="4" max="4" width="19.875" style="24" customWidth="1"/>
    <col min="5" max="5" width="21.625" style="5" customWidth="1"/>
    <col min="6" max="6" width="9.75390625" style="6" customWidth="1"/>
    <col min="7" max="7" width="8.125" style="6" customWidth="1"/>
    <col min="8" max="8" width="9.125" style="6" customWidth="1"/>
    <col min="9" max="9" width="8.75390625" style="6" customWidth="1"/>
    <col min="10" max="10" width="9.25390625" style="6" customWidth="1"/>
    <col min="11" max="16384" width="9.125" style="6" customWidth="1"/>
  </cols>
  <sheetData>
    <row r="1" spans="1:8" ht="15">
      <c r="A1" s="1" t="s">
        <v>4</v>
      </c>
      <c r="B1" s="2"/>
      <c r="C1" s="3"/>
      <c r="D1" s="4"/>
      <c r="G1" s="7"/>
      <c r="H1" s="7"/>
    </row>
    <row r="2" spans="4:8" ht="12.75">
      <c r="D2" s="4"/>
      <c r="G2" s="11"/>
      <c r="H2" s="7"/>
    </row>
    <row r="3" spans="1:8" ht="14.25">
      <c r="A3" s="12"/>
      <c r="B3" s="13"/>
      <c r="C3" s="14"/>
      <c r="D3" s="5"/>
      <c r="G3" s="7"/>
      <c r="H3" s="7"/>
    </row>
    <row r="4" spans="1:8" ht="15.75">
      <c r="A4" s="15" t="s">
        <v>6</v>
      </c>
      <c r="C4" s="16"/>
      <c r="D4" s="17"/>
      <c r="G4" s="7"/>
      <c r="H4" s="7"/>
    </row>
    <row r="5" spans="1:8" ht="12.75">
      <c r="A5" s="18"/>
      <c r="D5" s="5"/>
      <c r="G5" s="7"/>
      <c r="H5" s="7"/>
    </row>
    <row r="6" spans="1:8" ht="15">
      <c r="A6" s="19"/>
      <c r="C6" s="20" t="s">
        <v>155</v>
      </c>
      <c r="D6" s="21"/>
      <c r="E6" s="22"/>
      <c r="F6" s="7"/>
      <c r="G6" s="7"/>
      <c r="H6" s="7"/>
    </row>
    <row r="7" spans="1:8" ht="14.25">
      <c r="A7" s="19"/>
      <c r="B7" s="23"/>
      <c r="C7" s="14" t="s">
        <v>172</v>
      </c>
      <c r="E7" s="22"/>
      <c r="F7" s="7"/>
      <c r="G7" s="7"/>
      <c r="H7" s="7"/>
    </row>
    <row r="8" spans="1:8" ht="12.75">
      <c r="A8" s="19"/>
      <c r="B8" s="25"/>
      <c r="C8" s="26"/>
      <c r="D8" s="21"/>
      <c r="E8" s="22"/>
      <c r="F8" s="7"/>
      <c r="G8" s="7"/>
      <c r="H8" s="7"/>
    </row>
    <row r="9" spans="1:8" ht="12.75">
      <c r="A9" s="19"/>
      <c r="B9" s="25"/>
      <c r="C9" s="26"/>
      <c r="D9" s="21"/>
      <c r="E9" s="22"/>
      <c r="F9" s="7"/>
      <c r="G9" s="7"/>
      <c r="H9" s="7"/>
    </row>
    <row r="10" spans="1:4" ht="12.75">
      <c r="A10" s="50" t="s">
        <v>161</v>
      </c>
      <c r="B10" s="50" t="s">
        <v>1</v>
      </c>
      <c r="C10" s="50" t="s">
        <v>2</v>
      </c>
      <c r="D10" s="50" t="s">
        <v>3</v>
      </c>
    </row>
    <row r="11" spans="1:4" ht="12.75">
      <c r="A11" s="50"/>
      <c r="B11" s="50"/>
      <c r="C11" s="50"/>
      <c r="D11" s="50"/>
    </row>
    <row r="12" spans="1:4" ht="12.75">
      <c r="A12" s="50"/>
      <c r="B12" s="50"/>
      <c r="C12" s="50"/>
      <c r="D12" s="50"/>
    </row>
    <row r="13" spans="1:4" ht="12.75">
      <c r="A13" s="50"/>
      <c r="B13" s="50"/>
      <c r="C13" s="50"/>
      <c r="D13" s="50"/>
    </row>
    <row r="14" spans="1:4" ht="12.75">
      <c r="A14" s="40">
        <v>1</v>
      </c>
      <c r="B14" s="40">
        <v>2</v>
      </c>
      <c r="C14" s="40">
        <v>3</v>
      </c>
      <c r="D14" s="40">
        <v>4</v>
      </c>
    </row>
    <row r="15" spans="1:4" ht="12.75">
      <c r="A15" s="48" t="s">
        <v>156</v>
      </c>
      <c r="B15" s="49"/>
      <c r="C15" s="49"/>
      <c r="D15" s="49"/>
    </row>
    <row r="16" spans="1:4" ht="45">
      <c r="A16" s="41">
        <v>1</v>
      </c>
      <c r="B16" s="42" t="s">
        <v>162</v>
      </c>
      <c r="C16" s="41" t="s">
        <v>157</v>
      </c>
      <c r="D16" s="41">
        <v>0.07</v>
      </c>
    </row>
    <row r="17" spans="1:4" ht="12.75">
      <c r="A17" s="41">
        <v>3</v>
      </c>
      <c r="B17" s="42" t="s">
        <v>144</v>
      </c>
      <c r="C17" s="41" t="s">
        <v>23</v>
      </c>
      <c r="D17" s="41">
        <v>-0.231</v>
      </c>
    </row>
    <row r="18" spans="1:4" ht="12.75">
      <c r="A18" s="41">
        <v>4</v>
      </c>
      <c r="B18" s="42" t="s">
        <v>160</v>
      </c>
      <c r="C18" s="41" t="s">
        <v>23</v>
      </c>
      <c r="D18" s="41">
        <v>0.231</v>
      </c>
    </row>
    <row r="19" spans="1:4" ht="12.75">
      <c r="A19" s="41">
        <v>2</v>
      </c>
      <c r="B19" s="42" t="s">
        <v>163</v>
      </c>
      <c r="C19" s="41" t="s">
        <v>40</v>
      </c>
      <c r="D19" s="41">
        <v>1</v>
      </c>
    </row>
    <row r="20" spans="1:4" ht="12.75">
      <c r="A20" s="41">
        <v>6</v>
      </c>
      <c r="B20" s="42" t="s">
        <v>164</v>
      </c>
      <c r="C20" s="41" t="s">
        <v>40</v>
      </c>
      <c r="D20" s="41">
        <v>8</v>
      </c>
    </row>
    <row r="21" spans="1:4" ht="12.75">
      <c r="A21" s="41">
        <v>7</v>
      </c>
      <c r="B21" s="42" t="s">
        <v>165</v>
      </c>
      <c r="C21" s="41" t="s">
        <v>40</v>
      </c>
      <c r="D21" s="41">
        <v>8</v>
      </c>
    </row>
    <row r="22" spans="1:4" ht="12.75">
      <c r="A22" s="41">
        <v>9</v>
      </c>
      <c r="B22" s="42" t="s">
        <v>166</v>
      </c>
      <c r="C22" s="41" t="s">
        <v>158</v>
      </c>
      <c r="D22" s="41">
        <v>2</v>
      </c>
    </row>
    <row r="23" spans="1:4" ht="12.75">
      <c r="A23" s="41">
        <v>10</v>
      </c>
      <c r="B23" s="42" t="s">
        <v>167</v>
      </c>
      <c r="C23" s="41" t="s">
        <v>40</v>
      </c>
      <c r="D23" s="41">
        <v>1</v>
      </c>
    </row>
    <row r="24" spans="1:4" ht="12.75">
      <c r="A24" s="41">
        <v>12</v>
      </c>
      <c r="B24" s="42" t="s">
        <v>168</v>
      </c>
      <c r="C24" s="41" t="s">
        <v>40</v>
      </c>
      <c r="D24" s="41">
        <v>1</v>
      </c>
    </row>
    <row r="25" spans="1:4" ht="12.75">
      <c r="A25" s="43">
        <v>15</v>
      </c>
      <c r="B25" s="44" t="s">
        <v>169</v>
      </c>
      <c r="C25" s="43" t="s">
        <v>40</v>
      </c>
      <c r="D25" s="43">
        <v>1</v>
      </c>
    </row>
    <row r="26" spans="1:4" ht="12.75">
      <c r="A26" s="48" t="s">
        <v>159</v>
      </c>
      <c r="B26" s="49"/>
      <c r="C26" s="49"/>
      <c r="D26" s="49"/>
    </row>
    <row r="27" spans="1:4" ht="90">
      <c r="A27" s="41">
        <v>16</v>
      </c>
      <c r="B27" s="42" t="s">
        <v>170</v>
      </c>
      <c r="C27" s="41" t="s">
        <v>20</v>
      </c>
      <c r="D27" s="41">
        <v>0.46</v>
      </c>
    </row>
    <row r="28" spans="1:4" ht="12.75">
      <c r="A28" s="41">
        <v>17</v>
      </c>
      <c r="B28" s="42" t="s">
        <v>160</v>
      </c>
      <c r="C28" s="41" t="s">
        <v>23</v>
      </c>
      <c r="D28" s="41">
        <v>0.6348</v>
      </c>
    </row>
    <row r="29" spans="1:4" ht="12.75">
      <c r="A29" s="41">
        <v>18</v>
      </c>
      <c r="B29" s="42" t="s">
        <v>171</v>
      </c>
      <c r="C29" s="41" t="s">
        <v>40</v>
      </c>
      <c r="D29" s="41">
        <v>23</v>
      </c>
    </row>
  </sheetData>
  <sheetProtection/>
  <mergeCells count="6">
    <mergeCell ref="A15:D15"/>
    <mergeCell ref="A26:D26"/>
    <mergeCell ref="A10:A13"/>
    <mergeCell ref="B10:B13"/>
    <mergeCell ref="C10:C13"/>
    <mergeCell ref="D10:D13"/>
  </mergeCells>
  <printOptions/>
  <pageMargins left="0.4" right="0.31" top="0.45" bottom="0.48" header="0.24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АФИПС</cp:lastModifiedBy>
  <cp:lastPrinted>2003-04-03T11:25:41Z</cp:lastPrinted>
  <dcterms:created xsi:type="dcterms:W3CDTF">2002-02-11T05:58:42Z</dcterms:created>
  <dcterms:modified xsi:type="dcterms:W3CDTF">2021-11-30T13:26:48Z</dcterms:modified>
  <cp:category/>
  <cp:version/>
  <cp:contentType/>
  <cp:contentStatus/>
</cp:coreProperties>
</file>